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bc1600a47a7e91e/A (SNJ America^J Inc.)/Agreement/Finexel/"/>
    </mc:Choice>
  </mc:AlternateContent>
  <xr:revisionPtr revIDLastSave="31" documentId="8_{DF9A55A3-CA8A-4E3F-920B-6FB5B216371D}" xr6:coauthVersionLast="47" xr6:coauthVersionMax="47" xr10:uidLastSave="{DF284B67-F464-4C43-BC29-B68EBDAC8D15}"/>
  <bookViews>
    <workbookView xWindow="-103" yWindow="-103" windowWidth="22149" windowHeight="13200" xr2:uid="{D6A14EDC-B956-4791-BB70-6A68BFEE2D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  <c r="E8" i="1"/>
  <c r="E6" i="1"/>
  <c r="E7" i="1"/>
  <c r="E5" i="1"/>
  <c r="E15" i="1" l="1"/>
  <c r="E17" i="1" s="1"/>
</calcChain>
</file>

<file path=xl/sharedStrings.xml><?xml version="1.0" encoding="utf-8"?>
<sst xmlns="http://schemas.openxmlformats.org/spreadsheetml/2006/main" count="25" uniqueCount="19">
  <si>
    <t>Return on Investment (ROI)</t>
  </si>
  <si>
    <t>Treatment</t>
  </si>
  <si>
    <t>Price per Session</t>
  </si>
  <si>
    <t>Sessions (month)</t>
  </si>
  <si>
    <t>Est. Yearly Revenue</t>
  </si>
  <si>
    <t>Skin Rejuvenation (FRX)</t>
  </si>
  <si>
    <t>$400~$600</t>
  </si>
  <si>
    <t>Scar or Acne Treatment</t>
  </si>
  <si>
    <t>Mole/Wart Removal (CO2)</t>
  </si>
  <si>
    <t>Minor Surgical Procedures</t>
  </si>
  <si>
    <t>$600~$800</t>
  </si>
  <si>
    <t>Finexel CO2 Laser</t>
    <phoneticPr fontId="2" type="noConversion"/>
  </si>
  <si>
    <t>add more</t>
    <phoneticPr fontId="2" type="noConversion"/>
  </si>
  <si>
    <t>Year (month)</t>
    <phoneticPr fontId="2" type="noConversion"/>
  </si>
  <si>
    <t>Yearly Total</t>
  </si>
  <si>
    <t>Finexel MSRP</t>
  </si>
  <si>
    <t>Yearly Profit</t>
  </si>
  <si>
    <t>FreshPeel</t>
    <phoneticPr fontId="2" type="noConversion"/>
  </si>
  <si>
    <t>$600~$800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</si>
</sst>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7" x14ac:knownFonts="1"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24" fontId="5" fillId="0" borderId="1" xfId="0" applyNumberFormat="1" applyFont="1" applyBorder="1" applyAlignment="1">
      <alignment horizontal="center" vertical="center"/>
    </xf>
    <xf numFmtId="24" fontId="1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4" fontId="6" fillId="0" borderId="0" xfId="0" applyNumberFormat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17B7-F4CC-4D79-9E3D-5B9A69BF72F2}">
  <dimension ref="A1:E17"/>
  <sheetViews>
    <sheetView tabSelected="1" workbookViewId="0">
      <selection activeCell="H13" sqref="H13"/>
    </sheetView>
  </sheetViews>
  <sheetFormatPr defaultRowHeight="17.600000000000001" x14ac:dyDescent="0.55000000000000004"/>
  <cols>
    <col min="1" max="1" width="27.0703125" customWidth="1"/>
    <col min="2" max="2" width="16.92578125" customWidth="1"/>
    <col min="3" max="3" width="17.42578125" customWidth="1"/>
    <col min="4" max="4" width="14" customWidth="1"/>
    <col min="5" max="5" width="19.140625" customWidth="1"/>
  </cols>
  <sheetData>
    <row r="1" spans="1:5" ht="21.45" x14ac:dyDescent="0.55000000000000004">
      <c r="A1" s="3" t="s">
        <v>11</v>
      </c>
    </row>
    <row r="2" spans="1:5" ht="18" x14ac:dyDescent="0.55000000000000004">
      <c r="A2" s="1" t="s">
        <v>0</v>
      </c>
    </row>
    <row r="4" spans="1:5" s="2" customFormat="1" ht="18" x14ac:dyDescent="0.55000000000000004">
      <c r="A4" s="4" t="s">
        <v>1</v>
      </c>
      <c r="B4" s="4" t="s">
        <v>2</v>
      </c>
      <c r="C4" s="4" t="s">
        <v>3</v>
      </c>
      <c r="D4" s="4" t="s">
        <v>13</v>
      </c>
      <c r="E4" s="4" t="s">
        <v>4</v>
      </c>
    </row>
    <row r="5" spans="1:5" ht="18" x14ac:dyDescent="0.55000000000000004">
      <c r="A5" s="5" t="s">
        <v>5</v>
      </c>
      <c r="B5" s="4" t="s">
        <v>6</v>
      </c>
      <c r="C5" s="4">
        <v>12</v>
      </c>
      <c r="D5" s="4">
        <v>12</v>
      </c>
      <c r="E5" s="6">
        <f>C5*D5*500</f>
        <v>72000</v>
      </c>
    </row>
    <row r="6" spans="1:5" ht="18" x14ac:dyDescent="0.55000000000000004">
      <c r="A6" s="5" t="s">
        <v>7</v>
      </c>
      <c r="B6" s="4" t="s">
        <v>6</v>
      </c>
      <c r="C6" s="4">
        <v>12</v>
      </c>
      <c r="D6" s="4">
        <v>12</v>
      </c>
      <c r="E6" s="6">
        <f t="shared" ref="E6:E7" si="0">C6*D6*500</f>
        <v>72000</v>
      </c>
    </row>
    <row r="7" spans="1:5" ht="18" x14ac:dyDescent="0.55000000000000004">
      <c r="A7" s="5" t="s">
        <v>8</v>
      </c>
      <c r="B7" s="4" t="s">
        <v>6</v>
      </c>
      <c r="C7" s="4">
        <v>12</v>
      </c>
      <c r="D7" s="4">
        <v>12</v>
      </c>
      <c r="E7" s="6">
        <f t="shared" si="0"/>
        <v>72000</v>
      </c>
    </row>
    <row r="8" spans="1:5" ht="18" x14ac:dyDescent="0.55000000000000004">
      <c r="A8" s="5" t="s">
        <v>9</v>
      </c>
      <c r="B8" s="4" t="s">
        <v>10</v>
      </c>
      <c r="C8" s="4">
        <v>12</v>
      </c>
      <c r="D8" s="4">
        <v>12</v>
      </c>
      <c r="E8" s="6">
        <f>C8*D8*700</f>
        <v>100800</v>
      </c>
    </row>
    <row r="9" spans="1:5" ht="18" x14ac:dyDescent="0.55000000000000004">
      <c r="A9" s="8" t="s">
        <v>17</v>
      </c>
      <c r="B9" s="4" t="s">
        <v>18</v>
      </c>
      <c r="C9" s="4">
        <v>12</v>
      </c>
      <c r="D9" s="4">
        <v>12</v>
      </c>
      <c r="E9" s="6">
        <f>C9*D9*700</f>
        <v>100800</v>
      </c>
    </row>
    <row r="10" spans="1:5" ht="18" x14ac:dyDescent="0.55000000000000004">
      <c r="A10" s="8" t="s">
        <v>12</v>
      </c>
      <c r="B10" s="4"/>
      <c r="C10" s="4"/>
      <c r="D10" s="4"/>
      <c r="E10" s="6">
        <f t="shared" ref="E10:E14" si="1">C10*D10*700</f>
        <v>0</v>
      </c>
    </row>
    <row r="11" spans="1:5" ht="18" x14ac:dyDescent="0.55000000000000004">
      <c r="A11" s="8" t="s">
        <v>12</v>
      </c>
      <c r="B11" s="4"/>
      <c r="C11" s="4"/>
      <c r="D11" s="4"/>
      <c r="E11" s="6">
        <f t="shared" si="1"/>
        <v>0</v>
      </c>
    </row>
    <row r="12" spans="1:5" ht="18" x14ac:dyDescent="0.55000000000000004">
      <c r="A12" s="8" t="s">
        <v>12</v>
      </c>
      <c r="B12" s="4"/>
      <c r="C12" s="4"/>
      <c r="D12" s="4"/>
      <c r="E12" s="6">
        <f t="shared" si="1"/>
        <v>0</v>
      </c>
    </row>
    <row r="13" spans="1:5" ht="18" x14ac:dyDescent="0.55000000000000004">
      <c r="A13" s="8" t="s">
        <v>12</v>
      </c>
      <c r="B13" s="4"/>
      <c r="C13" s="4"/>
      <c r="D13" s="4"/>
      <c r="E13" s="6">
        <f t="shared" si="1"/>
        <v>0</v>
      </c>
    </row>
    <row r="14" spans="1:5" ht="18" x14ac:dyDescent="0.55000000000000004">
      <c r="A14" s="8" t="s">
        <v>12</v>
      </c>
      <c r="B14" s="4"/>
      <c r="C14" s="4"/>
      <c r="D14" s="4"/>
      <c r="E14" s="6">
        <f t="shared" si="1"/>
        <v>0</v>
      </c>
    </row>
    <row r="15" spans="1:5" ht="18" x14ac:dyDescent="0.55000000000000004">
      <c r="C15" s="1"/>
      <c r="D15" s="10" t="s">
        <v>14</v>
      </c>
      <c r="E15" s="11">
        <f>SUM(E5:E14)</f>
        <v>417600</v>
      </c>
    </row>
    <row r="16" spans="1:5" ht="18" x14ac:dyDescent="0.55000000000000004">
      <c r="C16" s="1"/>
      <c r="D16" s="9" t="s">
        <v>15</v>
      </c>
      <c r="E16" s="7">
        <v>66000</v>
      </c>
    </row>
    <row r="17" spans="3:5" ht="18" x14ac:dyDescent="0.55000000000000004">
      <c r="C17" s="1"/>
      <c r="D17" s="10" t="s">
        <v>16</v>
      </c>
      <c r="E17" s="11">
        <f>E15-E16</f>
        <v>351600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Lim</dc:creator>
  <cp:lastModifiedBy>Austin Lim</cp:lastModifiedBy>
  <dcterms:created xsi:type="dcterms:W3CDTF">2025-06-03T23:09:22Z</dcterms:created>
  <dcterms:modified xsi:type="dcterms:W3CDTF">2025-06-05T23:15:59Z</dcterms:modified>
</cp:coreProperties>
</file>